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9B5429BFE504B6CA77E5DB31D36F2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9400" y="35560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67DBEB32E1E4E5EA82ADD834E98EC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87000" y="35560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09866B6986C4709843716D22D0EAC7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9400" y="130810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63E80D1010E4147A0DFFB3B9482A8C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87000" y="1839595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951AF8DFA86C401FB4FCB5A01B9EA42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04600" y="1839595"/>
          <a:ext cx="9144000" cy="12192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<sst xmlns="http://schemas.openxmlformats.org/spreadsheetml/2006/main" count="55" uniqueCount="40">
  <si>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</si>
  <si>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</si>
  <si>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</si>
  <si>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</si>
  <si>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</si>
  <si>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</si>
  <si>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</si>
  <si>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</si>
  <si>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</si>
  <si>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</si>
  <si>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</si>
  <si>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</si>
  <si>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</si>
  <si>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</si>
  <si>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</si>
  <si>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</si>
  <si>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</si>
  <si>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</si>
  <si>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</si>
  <si>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</si>
  <si>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</si>
  <si>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8800336356312</t>
  </si>
  <si>
    <t>004/起球(客残)</t>
  </si>
  <si>
    <t>臀部起球</t>
  </si>
  <si>
    <t>8800275184663</t>
  </si>
  <si>
    <t>013/断面(客残)</t>
  </si>
  <si>
    <t>鞋背压脚</t>
  </si>
  <si>
    <t>002/脱色掉色(客残)</t>
  </si>
  <si>
    <t>003/缩水(客残)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</si>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</sst>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J4" sqref="J4"/>
    </sheetView>
  </sheetViews>
  <sheetFormatPr defaultColWidth="16" defaultRowHeight="14" outlineLevelRow="3"/>
  <cols>
    <col min="4" max="4" width="30" customWidth="1"/>
    <col min="5" max="5" width="21.2727272727273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16.85" spans="1:17">
      <c r="A3" s="3" t="s">
        <v>21</v>
      </c>
      <c r="B3">
        <v>1</v>
      </c>
      <c r="D3" t="s">
        <v>22</v>
      </c>
      <c r="E3" t="s">
        <v>23</v>
      </c>
      <c r="H3" t="str">
        <f>_xlfn.DISPIMG("ID_49B5429BFE504B6CA77E5DB31D36F2BA",1)</f>
        <v>=DISPIMG("ID_49B5429BFE504B6CA77E5DB31D36F2BA",1)</v>
      </c>
      <c r="I3" t="str">
        <f>_xlfn.DISPIMG("ID_B67DBEB32E1E4E5EA82ADD834E98EC00",1)</f>
        <v>=DISPIMG("ID_B67DBEB32E1E4E5EA82ADD834E98EC00",1)</v>
      </c>
    </row>
    <row r="4" ht="75" spans="1:17">
      <c r="A4" s="3" t="s">
        <v>24</v>
      </c>
      <c r="B4">
        <v>1</v>
      </c>
      <c r="D4" t="s">
        <v>25</v>
      </c>
      <c r="E4" t="s">
        <v>26</v>
      </c>
      <c r="H4" t="str">
        <f>_xlfn.DISPIMG("ID_509866B6986C4709843716D22D0EAC7B",1)</f>
        <v>=DISPIMG("ID_509866B6986C4709843716D22D0EAC7B",1)</v>
      </c>
      <c r="I4" t="str">
        <f>_xlfn.DISPIMG("ID_E63E80D1010E4147A0DFFB3B9482A8C7",1)</f>
        <v>=DISPIMG("ID_E63E80D1010E4147A0DFFB3B9482A8C7",1)</v>
      </c>
      <c r="J4" t="str">
        <f>_xlfn.DISPIMG("ID_951AF8DFA86C401FB4FCB5A01B9EA42A",1)</f>
        <v>=DISPIMG("ID_951AF8DFA86C401FB4FCB5A01B9EA42A",1)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27</v>
      </c>
    </row>
    <row r="2" spans="1:1">
      <c r="A2" t="s">
        <v>28</v>
      </c>
    </row>
    <row r="3" spans="1:1">
      <c r="A3" t="s">
        <v>22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25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2026-02-12T08:49:00Z</dcterms:created>
  <dcterms:modified xsi:type="dcterms:W3CDTF">2026-02-12T09:46:26Z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4EA99B84FFBE42CBBB7FE7CEB90BE793_13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